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3\Новые ГФИ 2023 мун.долг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<sst xmlns="http://schemas.openxmlformats.org/spreadsheetml/2006/main" count="44" uniqueCount="34">
  <si>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</si>
  <si>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</si>
  <si>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</si>
  <si>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</si>
  <si>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</si>
  <si>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</si>
  <si>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</si>
  <si>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</si>
  <si>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</si>
  <si>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</si>
  <si>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</si>
  <si>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</si>
  <si>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</si>
  <si>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</si>
  <si>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</si>
  <si>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</si>
  <si>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</si>
  <si>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</si>
  <si>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</si>
  <si>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</si>
  <si>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</si>
  <si>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</si>
  <si>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</si>
  <si>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</si>
  <si>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Духовницкого муниципального района</t>
  </si>
  <si>
    <t>2023 год</t>
  </si>
  <si>
    <t>Исполнено на 01.01.2021</t>
  </si>
  <si>
    <t>2024 год</t>
  </si>
  <si>
    <t>2025 год</t>
  </si>
  <si>
    <t>Исполнено на 01.01.2022</t>
  </si>
  <si>
    <t>2022 год</t>
  </si>
  <si>
    <t>ФАКТ на 01.01.2023</t>
  </si>
  <si>
    <r>
      <t>на 01.07.2022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</si>
  <si>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01.07.2023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</si>
</sst>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7" zoomScale="80" zoomScaleNormal="80" workbookViewId="0">
      <selection activeCell="H28" sqref="H28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48" t="s">
        <v>19</v>
      </c>
      <c r="I1" s="48"/>
      <c r="J1" s="48"/>
    </row>
    <row r="2" spans="1:10" x14ac:dyDescent="0.25">
      <c r="H2" s="49"/>
      <c r="I2" s="49"/>
      <c r="J2" s="49"/>
    </row>
    <row r="3" spans="1:10" ht="18.75" x14ac:dyDescent="0.3">
      <c r="A3" s="2"/>
      <c r="B3" s="50" t="s">
        <v>15</v>
      </c>
      <c r="C3" s="50"/>
      <c r="D3" s="50"/>
      <c r="E3" s="53" t="s">
        <v>24</v>
      </c>
      <c r="F3" s="53"/>
      <c r="G3" s="53"/>
      <c r="H3" s="18"/>
      <c r="I3" s="18"/>
      <c r="J3" s="18"/>
    </row>
    <row r="4" spans="1:10" ht="18.75" x14ac:dyDescent="0.25">
      <c r="A4" s="16"/>
      <c r="B4" s="16"/>
      <c r="C4" s="16"/>
      <c r="D4" s="24"/>
      <c r="E4" s="51" t="s">
        <v>16</v>
      </c>
      <c r="F4" s="51"/>
      <c r="G4" s="51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52" t="s">
        <v>0</v>
      </c>
      <c r="I5" s="52"/>
      <c r="J5" s="52"/>
    </row>
    <row r="6" spans="1:10" ht="18.75" customHeight="1" x14ac:dyDescent="0.25">
      <c r="A6" s="34" t="s">
        <v>1</v>
      </c>
      <c r="B6" s="37" t="s">
        <v>26</v>
      </c>
      <c r="C6" s="37" t="s">
        <v>29</v>
      </c>
      <c r="D6" s="40" t="s">
        <v>30</v>
      </c>
      <c r="E6" s="41"/>
      <c r="F6" s="44" t="s">
        <v>14</v>
      </c>
      <c r="G6" s="45"/>
      <c r="H6" s="33" t="s">
        <v>25</v>
      </c>
      <c r="I6" s="33" t="s">
        <v>27</v>
      </c>
      <c r="J6" s="33" t="s">
        <v>28</v>
      </c>
    </row>
    <row r="7" spans="1:10" ht="38.25" customHeight="1" x14ac:dyDescent="0.25">
      <c r="A7" s="35"/>
      <c r="B7" s="38"/>
      <c r="C7" s="38"/>
      <c r="D7" s="42"/>
      <c r="E7" s="43"/>
      <c r="F7" s="46"/>
      <c r="G7" s="47"/>
      <c r="H7" s="33"/>
      <c r="I7" s="33"/>
      <c r="J7" s="33"/>
    </row>
    <row r="8" spans="1:10" ht="37.5" customHeight="1" x14ac:dyDescent="0.25">
      <c r="A8" s="36"/>
      <c r="B8" s="39"/>
      <c r="C8" s="39"/>
      <c r="D8" s="28" t="s">
        <v>13</v>
      </c>
      <c r="E8" s="29" t="s">
        <v>31</v>
      </c>
      <c r="F8" s="21" t="s">
        <v>32</v>
      </c>
      <c r="G8" s="21" t="s">
        <v>33</v>
      </c>
      <c r="H8" s="21" t="s">
        <v>22</v>
      </c>
      <c r="I8" s="21" t="s">
        <v>22</v>
      </c>
      <c r="J8" s="21" t="s">
        <v>22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29400</v>
      </c>
      <c r="C10" s="19">
        <f t="shared" ref="C10" si="0">C12+C17+C22</f>
        <v>20400</v>
      </c>
      <c r="D10" s="27">
        <f>D12+D17+D22</f>
        <v>20400</v>
      </c>
      <c r="E10" s="27">
        <f t="shared" ref="E10:J10" si="1">E12+E17+E22</f>
        <v>4900</v>
      </c>
      <c r="F10" s="19">
        <f t="shared" si="1"/>
        <v>20400</v>
      </c>
      <c r="G10" s="19">
        <f t="shared" si="1"/>
        <v>4900</v>
      </c>
      <c r="H10" s="19">
        <f t="shared" si="1"/>
        <v>0</v>
      </c>
      <c r="I10" s="19">
        <f t="shared" si="1"/>
        <v>0</v>
      </c>
      <c r="J10" s="19">
        <f t="shared" si="1"/>
        <v>4900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29400</v>
      </c>
      <c r="C12" s="19">
        <f t="shared" si="2"/>
        <v>20400</v>
      </c>
      <c r="D12" s="27">
        <f t="shared" ref="D12:J12" si="3">D13+D14+D15+D16</f>
        <v>20400</v>
      </c>
      <c r="E12" s="27">
        <f t="shared" si="3"/>
        <v>4900</v>
      </c>
      <c r="F12" s="19">
        <f t="shared" si="3"/>
        <v>20400</v>
      </c>
      <c r="G12" s="19">
        <f t="shared" si="3"/>
        <v>4900</v>
      </c>
      <c r="H12" s="19">
        <f t="shared" si="3"/>
        <v>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29400</v>
      </c>
      <c r="C14" s="7">
        <v>20400</v>
      </c>
      <c r="D14" s="22">
        <v>20400</v>
      </c>
      <c r="E14" s="22">
        <v>4900</v>
      </c>
      <c r="F14" s="6">
        <v>20400</v>
      </c>
      <c r="G14" s="6">
        <v>4900</v>
      </c>
      <c r="H14" s="6">
        <v>0</v>
      </c>
      <c r="I14" s="6">
        <v>0</v>
      </c>
      <c r="J14" s="6"/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4900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>
        <v>4900</v>
      </c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100186.7</v>
      </c>
      <c r="C27" s="22">
        <v>132177.9</v>
      </c>
      <c r="D27" s="22">
        <v>129599</v>
      </c>
      <c r="E27" s="22">
        <v>145505.20000000001</v>
      </c>
      <c r="F27" s="7">
        <v>64704.4</v>
      </c>
      <c r="G27" s="6">
        <v>66956.94</v>
      </c>
      <c r="H27" s="6">
        <v>149766.9</v>
      </c>
      <c r="I27" s="22">
        <v>139866.20000000001</v>
      </c>
      <c r="J27" s="22">
        <v>147670</v>
      </c>
    </row>
    <row r="28" spans="1:10" ht="102.75" customHeight="1" x14ac:dyDescent="0.25">
      <c r="A28" s="10" t="s">
        <v>11</v>
      </c>
      <c r="B28" s="20">
        <f t="shared" ref="B28:C28" si="8">B10/B27*100</f>
        <v>29.345212488284371</v>
      </c>
      <c r="C28" s="20">
        <f t="shared" si="8"/>
        <v>15.433744975521627</v>
      </c>
      <c r="D28" s="31">
        <f t="shared" ref="D28:J28" si="9">D10/D27*100</f>
        <v>15.740862198010788</v>
      </c>
      <c r="E28" s="31">
        <f t="shared" si="9"/>
        <v>3.3675772412257428</v>
      </c>
      <c r="F28" s="20">
        <f>F10/F27*100</f>
        <v>31.527995004976479</v>
      </c>
      <c r="G28" s="20">
        <f>G10/G27*100</f>
        <v>7.3181361035913524</v>
      </c>
      <c r="H28" s="20">
        <f t="shared" si="9"/>
        <v>0</v>
      </c>
      <c r="I28" s="20">
        <f t="shared" si="9"/>
        <v>0</v>
      </c>
      <c r="J28" s="20">
        <f t="shared" si="9"/>
        <v>3.3182095212297686</v>
      </c>
    </row>
    <row r="29" spans="1:10" ht="32.25" customHeight="1" x14ac:dyDescent="0.25">
      <c r="A29" s="10" t="s">
        <v>12</v>
      </c>
      <c r="B29" s="7">
        <v>31.2</v>
      </c>
      <c r="C29" s="7">
        <v>23.2</v>
      </c>
      <c r="D29" s="22">
        <v>8.8000000000000007</v>
      </c>
      <c r="E29" s="22">
        <v>20.6</v>
      </c>
      <c r="F29" s="7">
        <v>4.3</v>
      </c>
      <c r="G29" s="7">
        <v>0</v>
      </c>
      <c r="H29" s="22">
        <v>4.9000000000000004</v>
      </c>
      <c r="I29" s="22">
        <v>4.9000000000000004</v>
      </c>
      <c r="J29" s="22">
        <v>3.1</v>
      </c>
    </row>
    <row r="30" spans="1:10" ht="69.75" customHeight="1" x14ac:dyDescent="0.25">
      <c r="A30" s="11" t="s">
        <v>18</v>
      </c>
      <c r="B30" s="7">
        <v>209321</v>
      </c>
      <c r="C30" s="7">
        <v>214921.4</v>
      </c>
      <c r="D30" s="22">
        <v>229738</v>
      </c>
      <c r="E30" s="22">
        <v>263617</v>
      </c>
      <c r="F30" s="22">
        <v>88635.6</v>
      </c>
      <c r="G30" s="32">
        <v>110408.05</v>
      </c>
      <c r="H30" s="6">
        <v>297209.37</v>
      </c>
      <c r="I30" s="22">
        <v>196802.4</v>
      </c>
      <c r="J30" s="22">
        <v>205286.2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23</v>
      </c>
    </row>
  </sheetData>
  <sheetProtection selectLockedCells="1"/>
  <mergeCells count="14">
    <mergeCell ref="H1:J1"/>
    <mergeCell ref="H2:J2"/>
    <mergeCell ref="B3:D3"/>
    <mergeCell ref="E4:G4"/>
    <mergeCell ref="H5:J5"/>
    <mergeCell ref="E3:G3"/>
    <mergeCell ref="H6:H7"/>
    <mergeCell ref="I6:I7"/>
    <mergeCell ref="J6:J7"/>
    <mergeCell ref="A6:A8"/>
    <mergeCell ref="B6:B8"/>
    <mergeCell ref="C6:C8"/>
    <mergeCell ref="D6:E7"/>
    <mergeCell ref="F6:G7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2023-07-06T12:09:51Z</cp:lastPrinted>
  <dcterms:created xsi:type="dcterms:W3CDTF">2018-01-18T11:44:17Z</dcterms:created>
  <dcterms:modified xsi:type="dcterms:W3CDTF">2023-07-06T12:13:00Z</dcterms:modified>
</cp:coreProperties>
</file>